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Murru TP-158 MS/"/>
    </mc:Choice>
  </mc:AlternateContent>
  <xr:revisionPtr revIDLastSave="4563" documentId="13_ncr:1_{527BB10C-8909-4436-9A7C-A24F53E7C016}" xr6:coauthVersionLast="47" xr6:coauthVersionMax="47" xr10:uidLastSave="{18F779D7-672C-4FCC-A9D1-072C877366EE}"/>
  <bookViews>
    <workbookView xWindow="1560" yWindow="1560" windowWidth="19455" windowHeight="15435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11" l="1"/>
  <c r="F33" i="11"/>
  <c r="F34" i="11"/>
  <c r="F35" i="11"/>
  <c r="F36" i="11"/>
  <c r="F37" i="11"/>
  <c r="F38" i="11"/>
  <c r="F39" i="11"/>
  <c r="F40" i="11"/>
  <c r="F41" i="11"/>
  <c r="F42" i="11"/>
  <c r="F43" i="11"/>
  <c r="F8" i="11" l="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45" i="11"/>
  <c r="F46" i="11"/>
  <c r="F47" i="11"/>
</calcChain>
</file>

<file path=xl/sharedStrings.xml><?xml version="1.0" encoding="utf-8"?>
<sst xmlns="http://schemas.openxmlformats.org/spreadsheetml/2006/main" count="97" uniqueCount="68">
  <si>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</si>
  <si>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</si>
  <si>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</si>
  <si>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</si>
  <si>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</si>
  <si>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</si>
  <si>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</si>
  <si>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</si>
  <si>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</si>
  <si>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</si>
  <si>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</si>
  <si>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</si>
  <si>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</si>
  <si>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</si>
  <si>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</si>
  <si>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</si>
  <si>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</si>
  <si>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</si>
  <si>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</si>
  <si>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</si>
  <si>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</si>
  <si>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2 otsakut</t>
  </si>
  <si>
    <t>Truupide mahamärkimine</t>
  </si>
  <si>
    <t>Võsa, peenmetsa ja metsa raie, koondamine hunnikutesse ja kokkuvedu 900m</t>
  </si>
  <si>
    <t>tm</t>
  </si>
  <si>
    <t>Di=50 cm plasttruubi torustiku, tüüp 50PT, ehitamine (profileeritud plasttoru, SN8)</t>
  </si>
  <si>
    <t xml:space="preserve">Koordinaatidega seotud teostusjoonise koostamine (RMK nõuete kohane ja digitaalne) 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</si>
  <si>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</si>
  <si>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*** Truubi otsakute ehitamisel, nõlvade kindlustamisel jm. kui ei suudeta tagada üleandmisel nõuetekohast haljastust tuleb kasutada</t>
  </si>
  <si>
    <t xml:space="preserve">**** Objektil peab olema tagatud ajakohane ajutine liikluskorraldus paigaldatud ajutiste liiklusmärkidega nr 158 „Teetööd“, nr 331 </t>
  </si>
  <si>
    <t>Lisa 1 - Hinnapakkumuse vorm hankes "Murru TP-158 maaparandussüsteemi rekonstrueerimine"</t>
  </si>
  <si>
    <t>51,5 ha</t>
  </si>
  <si>
    <t>Tee- ja kraavitrassi ning teerajatiste alune kändude juurimine ekskavaatoriga</t>
  </si>
  <si>
    <t>Tee- ja kraavitrassi ning teerajatiste alune kändude freesimine ekskavaatoriga</t>
  </si>
  <si>
    <t>Lamapuidu eemaldamine kraavist</t>
  </si>
  <si>
    <t>Voolutakistuste likvideerimine käsitsi</t>
  </si>
  <si>
    <t>Vana pinnasevalli laialiajamine</t>
  </si>
  <si>
    <t>Ekspluatatsioonieelne sette eemaldamine ekskavaatoriga (10% põhikaevest)</t>
  </si>
  <si>
    <t>Di=40 cm plasttruubi torustiku, tüüp 40PT, ehitamine (profileeritud plasttoru, SN8)</t>
  </si>
  <si>
    <t xml:space="preserve">Di=40 cm plasttruubi mattotsaku ehitamine (tüüp MAO) </t>
  </si>
  <si>
    <t>Di=30...50 cm truubitoru (r/b, PT) väljatõstmine ja utiliseerimine</t>
  </si>
  <si>
    <t>Truubi otsakute lammutamine ja utiliseerimine</t>
  </si>
  <si>
    <t>Truubi Di= 75 puhastamine settest (kuni 0,75 D) ja voolutakistustest.</t>
  </si>
  <si>
    <t>Truubi Di= 50 puhastamine settest (kuni 0,75 D) ja voolutakistustest.</t>
  </si>
  <si>
    <t>Sette eemaldamine peale kaevetööde teostamist kraavidel (2korda)</t>
  </si>
  <si>
    <t xml:space="preserve">Ümarpalgi (D150mm) paigaldamine </t>
  </si>
  <si>
    <t>Leevendusveekogu puhastamine settest tööde käigus</t>
  </si>
  <si>
    <t>m³</t>
  </si>
  <si>
    <t>Voolusängi kindlustamine erosioonitõkkematiga (dzuudikiust võrguga)</t>
  </si>
  <si>
    <t>Drenaazisuudmete hooldamine D100...150</t>
  </si>
  <si>
    <t>Tee rajatise mahamärkimine</t>
  </si>
  <si>
    <t>Ehitatava mahasõidukoha aluse töötlemine ja tihendamine</t>
  </si>
  <si>
    <t>Pinnase teiseldamine kuni 50m koos tihendamisega</t>
  </si>
  <si>
    <r>
      <t>m</t>
    </r>
    <r>
      <rPr>
        <vertAlign val="superscript"/>
        <sz val="8"/>
        <rFont val="Arial"/>
        <family val="2"/>
        <charset val="186"/>
      </rPr>
      <t>3</t>
    </r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</si>
  <si>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</si>
  <si>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Ø30 cm plasttorust veeviimari paigaldamine mullavalli alla L=8 m (profil. plasttoru SN8)</t>
  </si>
  <si>
    <t xml:space="preserve">Di=50 cm plasttruubi mattotsaku ehitamine (tüüp MAO) </t>
  </si>
  <si>
    <t>Setteekraani ehitamine sette edasikandumise tõkestamiseks ja ehitusjärgne eemaldamine</t>
  </si>
  <si>
    <t>UE - uuendatava eesvoolu kaeve koos kaeve pinnase planeerimisega</t>
  </si>
  <si>
    <t>RK - rekonstrueeritava kuivenduskraavi kaeve koos kaeve pinnase planeerimisega</t>
  </si>
  <si>
    <t>UK - uuendatava kuivenduskraavi kaeve koos kaeve pinnase planeerimisega</t>
  </si>
  <si>
    <t>UT - uuendatava teekraavi kaeve koos kaeve pinnase planeerimisega</t>
  </si>
  <si>
    <t>Kaevepinnase äravedu, veomaa kuni 600m koos planeerimisega</t>
  </si>
  <si>
    <t>Leevendusveekogud 0,5m sügav, 10m pikk, põhja laius 1,0m kaevamine II gr pinnas koos pinnase planeerimisega</t>
  </si>
  <si>
    <t>Mahasõidukoht M-L50R15 muldkeha ja katendi ehitamine koos tihendamisega  (L=50 m, R=15 m) s.h.</t>
  </si>
  <si>
    <t xml:space="preserve">Muldkeha ehitamine H=20sm juurdeveetavast pinnasest (liiv (k≥0,5m/24h)) paigaldamine ja tihendamine (+materjal ja vedu karjäärist) </t>
  </si>
  <si>
    <t>Geotsekstiil (Deklareeritud tõmbetugevus MD/CMD ≥20 kN/m, 5,0 m lai, mittekootud), paigaldamine tihendatud ja profileeritud muldkehale</t>
  </si>
  <si>
    <t>Teekatte ehitamine H=40cm, sorteeritud kruus, Positsioon nr. 4, koos tihendamisega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</si>
</sst>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vertical="center" wrapText="1"/>
    </xf>
    <xf numFmtId="1" fontId="2" fillId="0" borderId="20" xfId="0" applyNumberFormat="1" applyFont="1" applyBorder="1" applyAlignment="1">
      <alignment horizontal="right" vertical="center" wrapText="1"/>
    </xf>
    <xf numFmtId="4" fontId="2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9" fillId="0" borderId="14" xfId="73" applyFont="1" applyBorder="1" applyAlignment="1">
      <alignment horizontal="left" vertical="center" wrapText="1"/>
    </xf>
    <xf numFmtId="0" fontId="30" fillId="0" borderId="14" xfId="0" applyFont="1" applyBorder="1" applyAlignment="1">
      <alignment horizontal="center" vertical="center"/>
    </xf>
    <xf numFmtId="3" fontId="29" fillId="24" borderId="14" xfId="0" applyNumberFormat="1" applyFont="1" applyFill="1" applyBorder="1" applyAlignment="1">
      <alignment horizontal="right" vertical="center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left" vertical="center" wrapText="1"/>
    </xf>
    <xf numFmtId="0" fontId="2" fillId="25" borderId="14" xfId="0" applyFont="1" applyFill="1" applyBorder="1" applyAlignment="1">
      <alignment horizontal="center" vertical="center"/>
    </xf>
    <xf numFmtId="0" fontId="28" fillId="25" borderId="14" xfId="0" applyFont="1" applyFill="1" applyBorder="1" applyAlignment="1">
      <alignment horizontal="center" vertical="center"/>
    </xf>
    <xf numFmtId="0" fontId="2" fillId="25" borderId="14" xfId="0" applyFont="1" applyFill="1" applyBorder="1" applyAlignment="1">
      <alignment vertical="center" wrapText="1"/>
    </xf>
    <xf numFmtId="0" fontId="2" fillId="25" borderId="14" xfId="43" applyFont="1" applyFill="1" applyBorder="1" applyAlignment="1">
      <alignment horizontal="left" vertical="center" wrapText="1"/>
    </xf>
    <xf numFmtId="2" fontId="2" fillId="25" borderId="14" xfId="0" applyNumberFormat="1" applyFont="1" applyFill="1" applyBorder="1" applyAlignment="1">
      <alignment horizontal="right" vertical="center"/>
    </xf>
    <xf numFmtId="1" fontId="2" fillId="25" borderId="14" xfId="0" applyNumberFormat="1" applyFont="1" applyFill="1" applyBorder="1" applyAlignment="1">
      <alignment horizontal="right" vertical="center"/>
    </xf>
    <xf numFmtId="0" fontId="2" fillId="25" borderId="14" xfId="51" applyFont="1" applyFill="1" applyBorder="1" applyAlignment="1">
      <alignment horizontal="left" vertical="center" wrapText="1"/>
    </xf>
    <xf numFmtId="1" fontId="28" fillId="25" borderId="14" xfId="0" applyNumberFormat="1" applyFont="1" applyFill="1" applyBorder="1" applyAlignment="1">
      <alignment horizontal="right" vertical="center"/>
    </xf>
    <xf numFmtId="0" fontId="2" fillId="25" borderId="14" xfId="0" applyFont="1" applyFill="1" applyBorder="1" applyAlignment="1">
      <alignment horizontal="left" vertical="center" wrapText="1"/>
    </xf>
    <xf numFmtId="0" fontId="2" fillId="25" borderId="14" xfId="0" applyFont="1" applyFill="1" applyBorder="1" applyAlignment="1">
      <alignment horizontal="right" vertical="center"/>
    </xf>
    <xf numFmtId="3" fontId="2" fillId="25" borderId="14" xfId="0" applyNumberFormat="1" applyFont="1" applyFill="1" applyBorder="1" applyAlignment="1">
      <alignment horizontal="right" vertical="center"/>
    </xf>
    <xf numFmtId="0" fontId="3" fillId="0" borderId="14" xfId="51" applyFont="1" applyBorder="1" applyAlignment="1">
      <alignment horizontal="left" vertical="center" wrapText="1"/>
    </xf>
    <xf numFmtId="0" fontId="32" fillId="0" borderId="14" xfId="0" applyFont="1" applyBorder="1" applyAlignment="1">
      <alignment horizontal="right" vertical="center" wrapText="1"/>
    </xf>
    <xf numFmtId="0" fontId="33" fillId="0" borderId="14" xfId="51" applyFont="1" applyBorder="1" applyAlignment="1">
      <alignment horizontal="right" vertical="center" wrapText="1"/>
    </xf>
    <xf numFmtId="164" fontId="2" fillId="25" borderId="14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3" xfId="75" xr:uid="{A2080C63-5164-417F-9F72-51F0C0330808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56"/>
  <sheetViews>
    <sheetView tabSelected="1" topLeftCell="A13" workbookViewId="0">
      <selection activeCell="B42" sqref="B42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6.5" customHeight="1" x14ac:dyDescent="0.2">
      <c r="A1" s="50" t="s">
        <v>30</v>
      </c>
      <c r="B1" s="51"/>
      <c r="C1" s="51"/>
      <c r="D1" s="51"/>
      <c r="E1" s="51"/>
      <c r="F1" s="51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10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52" t="s">
        <v>2</v>
      </c>
      <c r="B5" s="55" t="s">
        <v>0</v>
      </c>
      <c r="C5" s="55" t="s">
        <v>3</v>
      </c>
      <c r="D5" s="55" t="s">
        <v>4</v>
      </c>
      <c r="E5" s="58" t="s">
        <v>5</v>
      </c>
      <c r="F5" s="61" t="s">
        <v>6</v>
      </c>
    </row>
    <row r="6" spans="1:47" s="4" customFormat="1" ht="12.75" x14ac:dyDescent="0.2">
      <c r="A6" s="53"/>
      <c r="B6" s="56"/>
      <c r="C6" s="56"/>
      <c r="D6" s="56"/>
      <c r="E6" s="59"/>
      <c r="F6" s="62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54"/>
      <c r="B7" s="57"/>
      <c r="C7" s="57"/>
      <c r="D7" s="13" t="s">
        <v>31</v>
      </c>
      <c r="E7" s="60"/>
      <c r="F7" s="63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21" customHeight="1" x14ac:dyDescent="0.2">
      <c r="A8" s="22">
        <v>1</v>
      </c>
      <c r="B8" s="30" t="s">
        <v>23</v>
      </c>
      <c r="C8" s="31" t="s">
        <v>24</v>
      </c>
      <c r="D8" s="32">
        <v>20</v>
      </c>
      <c r="E8" s="23"/>
      <c r="F8" s="24">
        <f t="shared" ref="F8:F29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5" customHeight="1" x14ac:dyDescent="0.2">
      <c r="A9" s="12">
        <v>2</v>
      </c>
      <c r="B9" s="38" t="s">
        <v>32</v>
      </c>
      <c r="C9" s="35" t="s">
        <v>15</v>
      </c>
      <c r="D9" s="39">
        <v>4.51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" customHeight="1" x14ac:dyDescent="0.2">
      <c r="A10" s="12">
        <v>3</v>
      </c>
      <c r="B10" s="38" t="s">
        <v>33</v>
      </c>
      <c r="C10" s="35" t="s">
        <v>15</v>
      </c>
      <c r="D10" s="39">
        <v>0.65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4</v>
      </c>
      <c r="B11" s="38" t="s">
        <v>34</v>
      </c>
      <c r="C11" s="35" t="s">
        <v>24</v>
      </c>
      <c r="D11" s="40">
        <v>40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">
      <c r="A12" s="12">
        <v>5</v>
      </c>
      <c r="B12" s="38" t="s">
        <v>35</v>
      </c>
      <c r="C12" s="35" t="s">
        <v>9</v>
      </c>
      <c r="D12" s="40">
        <v>453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6</v>
      </c>
      <c r="B13" s="34" t="s">
        <v>57</v>
      </c>
      <c r="C13" s="33" t="s">
        <v>8</v>
      </c>
      <c r="D13" s="42">
        <v>5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">
      <c r="A14" s="12">
        <v>7</v>
      </c>
      <c r="B14" s="34" t="s">
        <v>44</v>
      </c>
      <c r="C14" s="33" t="s">
        <v>47</v>
      </c>
      <c r="D14" s="42">
        <v>125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8</v>
      </c>
      <c r="B15" s="34" t="s">
        <v>45</v>
      </c>
      <c r="C15" s="33" t="s">
        <v>24</v>
      </c>
      <c r="D15" s="42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5" customHeight="1" x14ac:dyDescent="0.2">
      <c r="A16" s="12">
        <v>9</v>
      </c>
      <c r="B16" s="34" t="s">
        <v>36</v>
      </c>
      <c r="C16" s="35" t="s">
        <v>53</v>
      </c>
      <c r="D16" s="40">
        <v>356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5" customHeight="1" x14ac:dyDescent="0.2">
      <c r="A17" s="12">
        <v>10</v>
      </c>
      <c r="B17" s="37" t="s">
        <v>58</v>
      </c>
      <c r="C17" s="35" t="s">
        <v>9</v>
      </c>
      <c r="D17" s="45">
        <v>343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">
      <c r="A18" s="12">
        <v>11</v>
      </c>
      <c r="B18" s="37" t="s">
        <v>59</v>
      </c>
      <c r="C18" s="35" t="s">
        <v>9</v>
      </c>
      <c r="D18" s="45">
        <v>2247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12</v>
      </c>
      <c r="B19" s="37" t="s">
        <v>60</v>
      </c>
      <c r="C19" s="35" t="s">
        <v>9</v>
      </c>
      <c r="D19" s="45">
        <v>1132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13</v>
      </c>
      <c r="B20" s="37" t="s">
        <v>61</v>
      </c>
      <c r="C20" s="35" t="s">
        <v>9</v>
      </c>
      <c r="D20" s="45">
        <v>435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">
      <c r="A21" s="12">
        <v>14</v>
      </c>
      <c r="B21" s="37" t="s">
        <v>37</v>
      </c>
      <c r="C21" s="35" t="s">
        <v>53</v>
      </c>
      <c r="D21" s="45">
        <v>4157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">
      <c r="A22" s="12">
        <v>15</v>
      </c>
      <c r="B22" s="37" t="s">
        <v>62</v>
      </c>
      <c r="C22" s="35" t="s">
        <v>53</v>
      </c>
      <c r="D22" s="40">
        <v>362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16</v>
      </c>
      <c r="B23" s="37" t="s">
        <v>55</v>
      </c>
      <c r="C23" s="35" t="s">
        <v>8</v>
      </c>
      <c r="D23" s="40">
        <v>15</v>
      </c>
      <c r="E23" s="10"/>
      <c r="F23" s="11">
        <f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">
      <c r="A24" s="12">
        <v>17</v>
      </c>
      <c r="B24" s="43" t="s">
        <v>22</v>
      </c>
      <c r="C24" s="35" t="s">
        <v>8</v>
      </c>
      <c r="D24" s="40">
        <v>5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18</v>
      </c>
      <c r="B25" s="38" t="s">
        <v>38</v>
      </c>
      <c r="C25" s="35" t="s">
        <v>9</v>
      </c>
      <c r="D25" s="40">
        <v>42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">
      <c r="A26" s="12">
        <v>19</v>
      </c>
      <c r="B26" s="38" t="s">
        <v>25</v>
      </c>
      <c r="C26" s="35" t="s">
        <v>9</v>
      </c>
      <c r="D26" s="40">
        <v>14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5" customHeight="1" x14ac:dyDescent="0.2">
      <c r="A27" s="12">
        <v>20</v>
      </c>
      <c r="B27" s="38" t="s">
        <v>39</v>
      </c>
      <c r="C27" s="35" t="s">
        <v>21</v>
      </c>
      <c r="D27" s="40">
        <v>4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10.5" customHeight="1" x14ac:dyDescent="0.2">
      <c r="A28" s="12">
        <v>21</v>
      </c>
      <c r="B28" s="41" t="s">
        <v>56</v>
      </c>
      <c r="C28" s="35" t="s">
        <v>21</v>
      </c>
      <c r="D28" s="40">
        <v>1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5" customHeight="1" x14ac:dyDescent="0.2">
      <c r="A29" s="12">
        <v>22</v>
      </c>
      <c r="B29" s="38" t="s">
        <v>40</v>
      </c>
      <c r="C29" s="35" t="s">
        <v>9</v>
      </c>
      <c r="D29" s="40">
        <v>25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">
      <c r="A30" s="12">
        <v>23</v>
      </c>
      <c r="B30" s="38" t="s">
        <v>41</v>
      </c>
      <c r="C30" s="35" t="s">
        <v>53</v>
      </c>
      <c r="D30" s="49">
        <v>3.5999999999999996</v>
      </c>
      <c r="E30" s="10"/>
      <c r="F30" s="11">
        <f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10.5" customHeight="1" x14ac:dyDescent="0.2">
      <c r="A31" s="12">
        <v>24</v>
      </c>
      <c r="B31" s="38" t="s">
        <v>42</v>
      </c>
      <c r="C31" s="35" t="s">
        <v>9</v>
      </c>
      <c r="D31" s="40">
        <v>23</v>
      </c>
      <c r="E31" s="10"/>
      <c r="F31" s="11">
        <f t="shared" ref="F31:F32" si="1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5" customHeight="1" x14ac:dyDescent="0.2">
      <c r="A32" s="12">
        <v>25</v>
      </c>
      <c r="B32" s="38" t="s">
        <v>43</v>
      </c>
      <c r="C32" s="35" t="s">
        <v>9</v>
      </c>
      <c r="D32" s="40">
        <v>14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195" s="4" customFormat="1" ht="21" customHeight="1" x14ac:dyDescent="0.2">
      <c r="A33" s="12">
        <v>26</v>
      </c>
      <c r="B33" s="34" t="s">
        <v>63</v>
      </c>
      <c r="C33" s="33" t="s">
        <v>8</v>
      </c>
      <c r="D33" s="42">
        <v>10</v>
      </c>
      <c r="E33" s="10"/>
      <c r="F33" s="11">
        <f t="shared" ref="F33:F43" si="2">SUM(D33*E33)</f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195" s="4" customFormat="1" ht="10.5" customHeight="1" x14ac:dyDescent="0.2">
      <c r="A34" s="12">
        <v>27</v>
      </c>
      <c r="B34" s="34" t="s">
        <v>46</v>
      </c>
      <c r="C34" s="33" t="s">
        <v>47</v>
      </c>
      <c r="D34" s="42">
        <v>120</v>
      </c>
      <c r="E34" s="10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195" s="4" customFormat="1" ht="10.5" customHeight="1" x14ac:dyDescent="0.2">
      <c r="A35" s="12">
        <v>28</v>
      </c>
      <c r="B35" s="43" t="s">
        <v>48</v>
      </c>
      <c r="C35" s="36" t="s">
        <v>54</v>
      </c>
      <c r="D35" s="40">
        <v>225</v>
      </c>
      <c r="E35" s="10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195" s="4" customFormat="1" ht="10.5" customHeight="1" x14ac:dyDescent="0.2">
      <c r="A36" s="12">
        <v>29</v>
      </c>
      <c r="B36" s="43" t="s">
        <v>49</v>
      </c>
      <c r="C36" s="36" t="s">
        <v>8</v>
      </c>
      <c r="D36" s="40">
        <v>2</v>
      </c>
      <c r="E36" s="10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195" s="4" customFormat="1" ht="21" customHeight="1" x14ac:dyDescent="0.2">
      <c r="A37" s="12">
        <v>30</v>
      </c>
      <c r="B37" s="46" t="s">
        <v>64</v>
      </c>
      <c r="C37" s="33" t="s">
        <v>8</v>
      </c>
      <c r="D37" s="44">
        <v>1</v>
      </c>
      <c r="E37" s="10"/>
      <c r="F37" s="11">
        <f t="shared" si="2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195" s="4" customFormat="1" ht="10.5" customHeight="1" x14ac:dyDescent="0.2">
      <c r="A38" s="12">
        <v>31</v>
      </c>
      <c r="B38" s="47" t="s">
        <v>50</v>
      </c>
      <c r="C38" s="33" t="s">
        <v>8</v>
      </c>
      <c r="D38" s="44">
        <v>1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195" s="4" customFormat="1" ht="10.5" customHeight="1" x14ac:dyDescent="0.2">
      <c r="A39" s="12">
        <v>32</v>
      </c>
      <c r="B39" s="47" t="s">
        <v>51</v>
      </c>
      <c r="C39" s="33" t="s">
        <v>54</v>
      </c>
      <c r="D39" s="40">
        <v>394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195" s="4" customFormat="1" ht="21" customHeight="1" x14ac:dyDescent="0.2">
      <c r="A40" s="12">
        <v>33</v>
      </c>
      <c r="B40" s="48" t="s">
        <v>65</v>
      </c>
      <c r="C40" s="33" t="s">
        <v>27</v>
      </c>
      <c r="D40" s="40">
        <v>165</v>
      </c>
      <c r="E40" s="10"/>
      <c r="F40" s="11">
        <f t="shared" si="2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195" s="4" customFormat="1" ht="10.5" customHeight="1" x14ac:dyDescent="0.2">
      <c r="A41" s="12">
        <v>34</v>
      </c>
      <c r="B41" s="48" t="s">
        <v>52</v>
      </c>
      <c r="C41" s="33" t="s">
        <v>27</v>
      </c>
      <c r="D41" s="40">
        <v>99</v>
      </c>
      <c r="E41" s="10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195" s="4" customFormat="1" ht="21" customHeight="1" x14ac:dyDescent="0.2">
      <c r="A42" s="12">
        <v>35</v>
      </c>
      <c r="B42" s="48" t="s">
        <v>66</v>
      </c>
      <c r="C42" s="33" t="s">
        <v>54</v>
      </c>
      <c r="D42" s="40">
        <v>414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195" s="4" customFormat="1" ht="21" customHeight="1" x14ac:dyDescent="0.2">
      <c r="A43" s="12">
        <v>36</v>
      </c>
      <c r="B43" s="48" t="s">
        <v>67</v>
      </c>
      <c r="C43" s="33" t="s">
        <v>27</v>
      </c>
      <c r="D43" s="40">
        <v>143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195" s="20" customFormat="1" ht="12.6" customHeight="1" x14ac:dyDescent="0.2">
      <c r="A44" s="68" t="s">
        <v>11</v>
      </c>
      <c r="B44" s="69"/>
      <c r="C44" s="69"/>
      <c r="D44" s="69"/>
      <c r="E44" s="69"/>
      <c r="F44" s="70"/>
      <c r="G44" s="19"/>
      <c r="H44" s="19"/>
    </row>
    <row r="45" spans="1:195" s="4" customFormat="1" ht="10.9" customHeight="1" x14ac:dyDescent="0.2">
      <c r="A45" s="12">
        <v>37</v>
      </c>
      <c r="B45" s="18" t="s">
        <v>12</v>
      </c>
      <c r="C45" s="14" t="s">
        <v>8</v>
      </c>
      <c r="D45" s="16">
        <v>8</v>
      </c>
      <c r="E45" s="17"/>
      <c r="F45" s="11">
        <f t="shared" ref="F45:F47" si="3">SUM(D45*E45)</f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195" s="4" customFormat="1" ht="21.6" customHeight="1" x14ac:dyDescent="0.2">
      <c r="A46" s="12">
        <v>38</v>
      </c>
      <c r="B46" s="18" t="s">
        <v>26</v>
      </c>
      <c r="C46" s="14" t="s">
        <v>8</v>
      </c>
      <c r="D46" s="16">
        <v>1</v>
      </c>
      <c r="E46" s="17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195" s="4" customFormat="1" ht="32.450000000000003" customHeight="1" thickBot="1" x14ac:dyDescent="0.25">
      <c r="A47" s="25">
        <v>39</v>
      </c>
      <c r="B47" s="26" t="s">
        <v>13</v>
      </c>
      <c r="C47" s="13" t="s">
        <v>14</v>
      </c>
      <c r="D47" s="27">
        <v>1</v>
      </c>
      <c r="E47" s="28"/>
      <c r="F47" s="29">
        <f t="shared" si="3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195" ht="24" customHeight="1" thickBot="1" x14ac:dyDescent="0.25">
      <c r="A48" s="8"/>
      <c r="C48" s="64" t="s">
        <v>1</v>
      </c>
      <c r="D48" s="65"/>
      <c r="E48" s="66">
        <f>SUM(F8:F47)</f>
        <v>0</v>
      </c>
      <c r="F48" s="67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15"/>
      <c r="EZ48" s="15"/>
      <c r="FA48" s="15"/>
      <c r="FB48" s="15"/>
      <c r="FC48" s="15"/>
      <c r="FD48" s="15"/>
      <c r="FE48" s="15"/>
      <c r="FF48" s="15"/>
      <c r="FG48" s="15"/>
      <c r="FH48" s="15"/>
      <c r="FI48" s="15"/>
      <c r="FJ48" s="15"/>
      <c r="FK48" s="15"/>
      <c r="FL48" s="15"/>
      <c r="FM48" s="15"/>
      <c r="FN48" s="15"/>
      <c r="FO48" s="15"/>
      <c r="FP48" s="15"/>
      <c r="FQ48" s="15"/>
      <c r="FR48" s="15"/>
      <c r="FS48" s="15"/>
      <c r="FT48" s="15"/>
      <c r="FU48" s="15"/>
      <c r="FV48" s="15"/>
      <c r="FW48" s="15"/>
      <c r="FX48" s="15"/>
      <c r="FY48" s="15"/>
      <c r="FZ48" s="15"/>
      <c r="GA48" s="15"/>
      <c r="GB48" s="15"/>
      <c r="GC48" s="15"/>
      <c r="GD48" s="15"/>
      <c r="GE48" s="15"/>
      <c r="GF48" s="15"/>
      <c r="GG48" s="15"/>
      <c r="GH48" s="15"/>
      <c r="GI48" s="15"/>
      <c r="GJ48" s="15"/>
      <c r="GK48" s="15"/>
      <c r="GL48" s="15"/>
      <c r="GM48" s="15"/>
    </row>
    <row r="49" spans="1:195" s="15" customFormat="1" ht="12.75" customHeight="1" x14ac:dyDescent="0.2">
      <c r="A49" s="71" t="s">
        <v>7</v>
      </c>
      <c r="B49" s="71"/>
      <c r="C49" s="71"/>
      <c r="D49" s="71"/>
      <c r="E49" s="71"/>
      <c r="F49" s="71"/>
    </row>
    <row r="50" spans="1:195" s="15" customFormat="1" ht="12.75" customHeight="1" x14ac:dyDescent="0.2">
      <c r="A50" s="71" t="s">
        <v>16</v>
      </c>
      <c r="B50" s="71"/>
      <c r="C50" s="71"/>
      <c r="D50" s="71"/>
      <c r="E50" s="71"/>
      <c r="F50" s="71"/>
    </row>
    <row r="51" spans="1:195" s="15" customFormat="1" ht="12.75" customHeight="1" x14ac:dyDescent="0.2">
      <c r="A51" s="71" t="s">
        <v>28</v>
      </c>
      <c r="B51" s="71"/>
      <c r="C51" s="71"/>
      <c r="D51" s="71"/>
      <c r="E51" s="71"/>
      <c r="F51" s="71"/>
    </row>
    <row r="52" spans="1:195" s="15" customFormat="1" ht="12.75" customHeight="1" x14ac:dyDescent="0.2">
      <c r="A52" s="3"/>
      <c r="B52" s="71" t="s">
        <v>20</v>
      </c>
      <c r="C52" s="71"/>
      <c r="D52" s="71"/>
      <c r="E52" s="71"/>
      <c r="F52" s="71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</row>
    <row r="53" spans="1:195" s="15" customFormat="1" ht="12.75" customHeight="1" x14ac:dyDescent="0.2">
      <c r="A53" s="3"/>
      <c r="B53" s="21" t="s">
        <v>19</v>
      </c>
      <c r="C53" s="21"/>
      <c r="D53" s="21"/>
      <c r="E53" s="21"/>
      <c r="F53" s="21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</row>
    <row r="54" spans="1:195" s="15" customFormat="1" x14ac:dyDescent="0.2">
      <c r="A54" s="71" t="s">
        <v>29</v>
      </c>
      <c r="B54" s="71"/>
      <c r="C54" s="71"/>
      <c r="D54" s="71"/>
      <c r="E54" s="71"/>
      <c r="F54" s="71"/>
    </row>
    <row r="55" spans="1:195" s="15" customFormat="1" x14ac:dyDescent="0.2">
      <c r="A55" s="3"/>
      <c r="B55" s="71" t="s">
        <v>17</v>
      </c>
      <c r="C55" s="71"/>
      <c r="D55" s="71"/>
      <c r="E55" s="71"/>
      <c r="F55" s="71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</row>
    <row r="56" spans="1:195" s="15" customFormat="1" x14ac:dyDescent="0.2">
      <c r="A56" s="3"/>
      <c r="B56" s="71" t="s">
        <v>18</v>
      </c>
      <c r="C56" s="71"/>
      <c r="D56" s="71"/>
      <c r="E56" s="71"/>
      <c r="F56" s="71"/>
    </row>
  </sheetData>
  <mergeCells count="17">
    <mergeCell ref="B55:F55"/>
    <mergeCell ref="B56:F56"/>
    <mergeCell ref="A54:F54"/>
    <mergeCell ref="B52:F52"/>
    <mergeCell ref="A51:F51"/>
    <mergeCell ref="C48:D48"/>
    <mergeCell ref="E48:F48"/>
    <mergeCell ref="A44:F44"/>
    <mergeCell ref="A50:F50"/>
    <mergeCell ref="A49:F49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44">
    <cfRule type="cellIs" dxfId="1" priority="83" stopIfTrue="1" operator="equal">
      <formula>0</formula>
    </cfRule>
  </conditionalFormatting>
  <conditionalFormatting sqref="B20">
    <cfRule type="cellIs" dxfId="0" priority="7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2025-09-18T13:51:11Z</dcterms:modified>
</cp:coreProperties>
</file>